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8" i="5" l="1"/>
  <c r="O16" i="5"/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H12" i="5"/>
  <c r="H16" i="5" s="1"/>
  <c r="G12" i="5"/>
  <c r="G16" i="5" s="1"/>
  <c r="F12" i="5"/>
  <c r="F16" i="5" s="1"/>
  <c r="E12" i="5"/>
  <c r="E16" i="5" s="1"/>
  <c r="K16" i="5" l="1"/>
  <c r="F18" i="5"/>
  <c r="N16" i="5"/>
  <c r="L16" i="5"/>
  <c r="H18" i="5"/>
  <c r="M16" i="5"/>
  <c r="O17" i="5"/>
  <c r="M17" i="5"/>
  <c r="E18" i="5"/>
  <c r="M18" i="5" s="1"/>
  <c r="I18" i="5"/>
  <c r="G18" i="5"/>
  <c r="N17" i="5"/>
  <c r="L17" i="5"/>
  <c r="N18" i="5" l="1"/>
  <c r="L18" i="5"/>
</calcChain>
</file>

<file path=xl/sharedStrings.xml><?xml version="1.0" encoding="utf-8"?>
<sst xmlns="http://schemas.openxmlformats.org/spreadsheetml/2006/main" count="112" uniqueCount="56">
  <si>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</si>
  <si>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</si>
  <si>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</si>
  <si>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</si>
  <si>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</si>
  <si>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</si>
  <si>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</si>
  <si>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</si>
  <si>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</si>
  <si>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</si>
  <si>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</si>
  <si>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</si>
  <si>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</si>
  <si>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</si>
  <si>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</si>
  <si>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</si>
  <si>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</si>
  <si>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</si>
  <si>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</si>
  <si>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</si>
  <si>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</si>
  <si>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</si>
  <si>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</si>
  <si>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</si>
  <si>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</si>
  <si>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SuPo = Summan Ponnistus  (1906)</t>
  </si>
  <si>
    <t>Tero Pasi</t>
  </si>
  <si>
    <t>7.</t>
  </si>
  <si>
    <t>SuPo</t>
  </si>
  <si>
    <t>4.</t>
  </si>
  <si>
    <t>10.</t>
  </si>
  <si>
    <t>8.</t>
  </si>
  <si>
    <t>HP  2</t>
  </si>
  <si>
    <t>HP</t>
  </si>
  <si>
    <t>5.</t>
  </si>
  <si>
    <t>13.5.1966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</si>
  <si>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</si>
  <si>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</si>
  <si>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</si>
  <si>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</si>
  <si>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</si>
  <si>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</si>
  <si>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</si>
  <si>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</si>
  <si>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</si>
  <si>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</si>
  <si>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</si>
  <si>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</si>
  <si>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</si>
  <si>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</si>
  <si>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</si>
  <si>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</si>
  <si>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</si>
  <si>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19.07. 1985  Kitee</t>
  </si>
  <si>
    <t xml:space="preserve">  5-22</t>
  </si>
  <si>
    <t>Pekka Arffman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</si>
</sst>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9" fontId="2" fillId="7" borderId="2" xfId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1985</v>
      </c>
      <c r="Y4" s="12" t="s">
        <v>27</v>
      </c>
      <c r="Z4" s="67" t="s">
        <v>28</v>
      </c>
      <c r="AA4" s="12">
        <v>16</v>
      </c>
      <c r="AB4" s="12">
        <v>0</v>
      </c>
      <c r="AC4" s="12">
        <v>6</v>
      </c>
      <c r="AD4" s="12">
        <v>18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1986</v>
      </c>
      <c r="Y5" s="12" t="s">
        <v>29</v>
      </c>
      <c r="Z5" s="67" t="s">
        <v>28</v>
      </c>
      <c r="AA5" s="12">
        <v>20</v>
      </c>
      <c r="AB5" s="12">
        <v>0</v>
      </c>
      <c r="AC5" s="12">
        <v>13</v>
      </c>
      <c r="AD5" s="12">
        <v>17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1987</v>
      </c>
      <c r="Y6" s="12" t="s">
        <v>30</v>
      </c>
      <c r="Z6" s="67" t="s">
        <v>28</v>
      </c>
      <c r="AA6" s="12">
        <v>22</v>
      </c>
      <c r="AB6" s="12">
        <v>1</v>
      </c>
      <c r="AC6" s="12">
        <v>21</v>
      </c>
      <c r="AD6" s="12">
        <v>24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1988</v>
      </c>
      <c r="Y7" s="12" t="s">
        <v>31</v>
      </c>
      <c r="Z7" s="67" t="s">
        <v>32</v>
      </c>
      <c r="AA7" s="12">
        <v>22</v>
      </c>
      <c r="AB7" s="12">
        <v>1</v>
      </c>
      <c r="AC7" s="12">
        <v>11</v>
      </c>
      <c r="AD7" s="12">
        <v>34</v>
      </c>
      <c r="AE7" s="12"/>
      <c r="AF7" s="68"/>
      <c r="AG7" s="10"/>
      <c r="AH7" s="7"/>
      <c r="AI7" s="7" t="s">
        <v>30</v>
      </c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67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1990</v>
      </c>
      <c r="C9" s="12" t="s">
        <v>31</v>
      </c>
      <c r="D9" s="1" t="s">
        <v>33</v>
      </c>
      <c r="E9" s="12">
        <v>15</v>
      </c>
      <c r="F9" s="12">
        <v>0</v>
      </c>
      <c r="G9" s="12">
        <v>0</v>
      </c>
      <c r="H9" s="12">
        <v>1</v>
      </c>
      <c r="I9" s="12"/>
      <c r="J9" s="1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1990</v>
      </c>
      <c r="Y9" s="12" t="s">
        <v>31</v>
      </c>
      <c r="Z9" s="69" t="s">
        <v>32</v>
      </c>
      <c r="AA9" s="12">
        <v>1</v>
      </c>
      <c r="AB9" s="12">
        <v>0</v>
      </c>
      <c r="AC9" s="12">
        <v>1</v>
      </c>
      <c r="AD9" s="12">
        <v>3</v>
      </c>
      <c r="AE9" s="12"/>
      <c r="AF9" s="68"/>
      <c r="AG9" s="10"/>
      <c r="AH9" s="63"/>
      <c r="AI9" s="63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1991</v>
      </c>
      <c r="C10" s="12" t="s">
        <v>34</v>
      </c>
      <c r="D10" s="1" t="s">
        <v>33</v>
      </c>
      <c r="E10" s="12">
        <v>18</v>
      </c>
      <c r="F10" s="12">
        <v>1</v>
      </c>
      <c r="G10" s="12">
        <v>3</v>
      </c>
      <c r="H10" s="12">
        <v>5</v>
      </c>
      <c r="I10" s="12">
        <v>35</v>
      </c>
      <c r="J10" s="1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2"/>
      <c r="Z10" s="67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1992</v>
      </c>
      <c r="C11" s="12" t="s">
        <v>27</v>
      </c>
      <c r="D11" s="1" t="s">
        <v>33</v>
      </c>
      <c r="E11" s="12">
        <v>9</v>
      </c>
      <c r="F11" s="12">
        <v>0</v>
      </c>
      <c r="G11" s="12">
        <v>1</v>
      </c>
      <c r="H11" s="12">
        <v>6</v>
      </c>
      <c r="I11" s="12">
        <v>14</v>
      </c>
      <c r="J11" s="1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67"/>
      <c r="AA11" s="12"/>
      <c r="AB11" s="12"/>
      <c r="AC11" s="12"/>
      <c r="AD11" s="12"/>
      <c r="AE11" s="12"/>
      <c r="AF11" s="68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6">
        <f>SUM(E4:E11)</f>
        <v>42</v>
      </c>
      <c r="F12" s="36">
        <f>SUM(F4:F11)</f>
        <v>1</v>
      </c>
      <c r="G12" s="36">
        <f>SUM(G4:G11)</f>
        <v>4</v>
      </c>
      <c r="H12" s="36">
        <f>SUM(H4:H11)</f>
        <v>12</v>
      </c>
      <c r="I12" s="36">
        <f>SUM(I4:I11)</f>
        <v>49</v>
      </c>
      <c r="J12" s="37">
        <v>0</v>
      </c>
      <c r="K12" s="21">
        <f>SUM(K4:K11)</f>
        <v>0</v>
      </c>
      <c r="L12" s="18"/>
      <c r="M12" s="29"/>
      <c r="N12" s="40"/>
      <c r="O12" s="41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3" t="s">
        <v>13</v>
      </c>
      <c r="Y12" s="11"/>
      <c r="Z12" s="9"/>
      <c r="AA12" s="36">
        <f>SUM(AA4:AA11)</f>
        <v>81</v>
      </c>
      <c r="AB12" s="36">
        <f>SUM(AB4:AB11)</f>
        <v>2</v>
      </c>
      <c r="AC12" s="36">
        <f>SUM(AC4:AC11)</f>
        <v>52</v>
      </c>
      <c r="AD12" s="36">
        <f>SUM(AD4:AD11)</f>
        <v>96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0"/>
      <c r="AK12" s="41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3" t="s">
        <v>25</v>
      </c>
      <c r="U14" s="10"/>
      <c r="V14" s="19"/>
      <c r="W14" s="19"/>
      <c r="X14" s="42"/>
      <c r="Y14" s="42"/>
      <c r="Z14" s="42"/>
      <c r="AA14" s="42"/>
      <c r="AB14" s="42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2"/>
      <c r="AO14" s="42"/>
      <c r="AP14" s="42"/>
      <c r="AQ14" s="42"/>
      <c r="AR14" s="42"/>
      <c r="AS14" s="42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7"/>
      <c r="R15" s="17"/>
      <c r="S15" s="17"/>
      <c r="T15" s="53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6">
        <f>PRODUCT(E12+Q12)</f>
        <v>42</v>
      </c>
      <c r="F16" s="46">
        <f>PRODUCT(F12+R12)</f>
        <v>1</v>
      </c>
      <c r="G16" s="46">
        <f>PRODUCT(G12+S12)</f>
        <v>4</v>
      </c>
      <c r="H16" s="46">
        <f>PRODUCT(H12+T12)</f>
        <v>12</v>
      </c>
      <c r="I16" s="46">
        <f>PRODUCT(I12+U12)</f>
        <v>49</v>
      </c>
      <c r="J16" s="59">
        <v>0</v>
      </c>
      <c r="K16" s="16">
        <f>PRODUCT(K12+W12)</f>
        <v>0</v>
      </c>
      <c r="L16" s="52">
        <f>PRODUCT((F16+G16)/E16)</f>
        <v>0.11904761904761904</v>
      </c>
      <c r="M16" s="52">
        <f>PRODUCT(H16/E16)</f>
        <v>0.2857142857142857</v>
      </c>
      <c r="N16" s="52">
        <f>PRODUCT((F16+G16+H16)/E16)</f>
        <v>0.40476190476190477</v>
      </c>
      <c r="O16" s="52">
        <f>PRODUCT(I16/27)</f>
        <v>1.8148148148148149</v>
      </c>
      <c r="Q16" s="17"/>
      <c r="R16" s="17"/>
      <c r="S16" s="17"/>
      <c r="T16" s="53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6">
        <f>PRODUCT(AA12+AM12)</f>
        <v>81</v>
      </c>
      <c r="F17" s="46">
        <f>PRODUCT(AB12+AN12)</f>
        <v>2</v>
      </c>
      <c r="G17" s="46">
        <f>PRODUCT(AC12+AO12)</f>
        <v>52</v>
      </c>
      <c r="H17" s="46">
        <f>PRODUCT(AD12+AP12)</f>
        <v>96</v>
      </c>
      <c r="I17" s="46">
        <f>PRODUCT(AE12+AQ12)</f>
        <v>0</v>
      </c>
      <c r="J17" s="59">
        <v>0</v>
      </c>
      <c r="K17" s="10">
        <f>PRODUCT(AG12+AS12)</f>
        <v>0</v>
      </c>
      <c r="L17" s="52">
        <f>PRODUCT((F17+G17)/E17)</f>
        <v>0.66666666666666663</v>
      </c>
      <c r="M17" s="52">
        <f>PRODUCT(H17/E17)</f>
        <v>1.1851851851851851</v>
      </c>
      <c r="N17" s="52">
        <f>PRODUCT((F17+G17+H17)/E17)</f>
        <v>1.8518518518518519</v>
      </c>
      <c r="O17" s="52">
        <f>PRODUCT(I17/E17)</f>
        <v>0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123</v>
      </c>
      <c r="F18" s="46">
        <f t="shared" ref="F18:I18" si="0">SUM(F15:F17)</f>
        <v>3</v>
      </c>
      <c r="G18" s="46">
        <f t="shared" si="0"/>
        <v>56</v>
      </c>
      <c r="H18" s="46">
        <f t="shared" si="0"/>
        <v>108</v>
      </c>
      <c r="I18" s="46">
        <f t="shared" si="0"/>
        <v>49</v>
      </c>
      <c r="J18" s="59">
        <v>0</v>
      </c>
      <c r="K18" s="16" t="e">
        <f>SUM(K15:K17)</f>
        <v>#DIV/0!</v>
      </c>
      <c r="L18" s="52">
        <f>PRODUCT((F18+G18)/E18)</f>
        <v>0.47967479674796748</v>
      </c>
      <c r="M18" s="52">
        <f>PRODUCT(H18/E18)</f>
        <v>0.87804878048780488</v>
      </c>
      <c r="N18" s="52">
        <f>PRODUCT((F18+G18+H18)/E18)</f>
        <v>1.3577235772357723</v>
      </c>
      <c r="O18" s="52">
        <f>PRODUCT(I18/27)</f>
        <v>1.8148148148148149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.2851562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19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01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2"/>
  </cols>
  <sheetData>
    <row r="1" spans="1:30" ht="18.75" x14ac:dyDescent="0.3">
      <c r="A1" s="70"/>
      <c r="B1" s="71" t="s">
        <v>36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2"/>
      <c r="R1" s="72"/>
      <c r="S1" s="72"/>
      <c r="T1" s="72"/>
      <c r="U1" s="72"/>
      <c r="V1" s="54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26</v>
      </c>
      <c r="C2" s="4" t="s">
        <v>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52</v>
      </c>
      <c r="C3" s="18" t="s">
        <v>37</v>
      </c>
      <c r="D3" s="60" t="s">
        <v>38</v>
      </c>
      <c r="E3" s="79" t="s">
        <v>1</v>
      </c>
      <c r="F3" s="10"/>
      <c r="G3" s="36" t="s">
        <v>39</v>
      </c>
      <c r="H3" s="62" t="s">
        <v>40</v>
      </c>
      <c r="I3" s="62" t="s">
        <v>41</v>
      </c>
      <c r="J3" s="11" t="s">
        <v>42</v>
      </c>
      <c r="K3" s="61" t="s">
        <v>43</v>
      </c>
      <c r="L3" s="61" t="s">
        <v>44</v>
      </c>
      <c r="M3" s="36" t="s">
        <v>45</v>
      </c>
      <c r="N3" s="36" t="s">
        <v>46</v>
      </c>
      <c r="O3" s="62" t="s">
        <v>47</v>
      </c>
      <c r="P3" s="36" t="s">
        <v>40</v>
      </c>
      <c r="Q3" s="80" t="s">
        <v>8</v>
      </c>
      <c r="R3" s="80">
        <v>1</v>
      </c>
      <c r="S3" s="80">
        <v>2</v>
      </c>
      <c r="T3" s="80">
        <v>3</v>
      </c>
      <c r="U3" s="80" t="s">
        <v>48</v>
      </c>
      <c r="V3" s="11" t="s">
        <v>9</v>
      </c>
      <c r="W3" s="63" t="s">
        <v>49</v>
      </c>
      <c r="X3" s="63" t="s">
        <v>50</v>
      </c>
      <c r="Y3" s="75"/>
      <c r="Z3" s="75"/>
      <c r="AA3" s="75"/>
      <c r="AB3" s="75"/>
      <c r="AC3" s="75"/>
      <c r="AD3" s="75"/>
    </row>
    <row r="4" spans="1:30" x14ac:dyDescent="0.25">
      <c r="A4" s="70"/>
      <c r="B4" s="92" t="s">
        <v>53</v>
      </c>
      <c r="C4" s="91" t="s">
        <v>54</v>
      </c>
      <c r="D4" s="92" t="s">
        <v>51</v>
      </c>
      <c r="E4" s="103" t="s">
        <v>28</v>
      </c>
      <c r="F4" s="21"/>
      <c r="G4" s="89"/>
      <c r="H4" s="93"/>
      <c r="I4" s="89">
        <v>1</v>
      </c>
      <c r="J4" s="81"/>
      <c r="K4" s="81"/>
      <c r="L4" s="81"/>
      <c r="M4" s="81">
        <v>1</v>
      </c>
      <c r="N4" s="89"/>
      <c r="O4" s="93"/>
      <c r="P4" s="89"/>
      <c r="Q4" s="94"/>
      <c r="R4" s="94"/>
      <c r="S4" s="94"/>
      <c r="T4" s="94"/>
      <c r="U4" s="94"/>
      <c r="V4" s="104"/>
      <c r="W4" s="90" t="s">
        <v>55</v>
      </c>
      <c r="X4" s="89">
        <v>950</v>
      </c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4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5"/>
      <c r="Z5" s="75"/>
      <c r="AA5" s="75"/>
      <c r="AB5" s="75"/>
      <c r="AC5" s="75"/>
      <c r="AD5" s="75"/>
    </row>
    <row r="6" spans="1:30" x14ac:dyDescent="0.25">
      <c r="A6" s="70"/>
      <c r="B6" s="53"/>
      <c r="C6" s="16"/>
      <c r="D6" s="53"/>
      <c r="E6" s="95"/>
      <c r="G6" s="16"/>
      <c r="H6" s="17"/>
      <c r="I6" s="16"/>
      <c r="J6" s="10"/>
      <c r="K6" s="10"/>
      <c r="L6" s="10"/>
      <c r="M6" s="16"/>
      <c r="N6" s="16"/>
      <c r="O6" s="16"/>
      <c r="P6" s="16"/>
      <c r="Q6" s="96"/>
      <c r="R6" s="96"/>
      <c r="S6" s="96"/>
      <c r="T6" s="96"/>
      <c r="U6" s="96"/>
      <c r="V6" s="16"/>
      <c r="W6" s="53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3"/>
      <c r="C7" s="16"/>
      <c r="D7" s="53"/>
      <c r="E7" s="95"/>
      <c r="G7" s="16"/>
      <c r="H7" s="17"/>
      <c r="I7" s="16"/>
      <c r="J7" s="10"/>
      <c r="K7" s="10"/>
      <c r="L7" s="10"/>
      <c r="M7" s="16"/>
      <c r="N7" s="16"/>
      <c r="O7" s="16"/>
      <c r="P7" s="16"/>
      <c r="Q7" s="96"/>
      <c r="R7" s="96"/>
      <c r="S7" s="96"/>
      <c r="T7" s="96"/>
      <c r="U7" s="96"/>
      <c r="V7" s="16"/>
      <c r="W7" s="53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3"/>
      <c r="C8" s="16"/>
      <c r="D8" s="53"/>
      <c r="E8" s="95"/>
      <c r="G8" s="16"/>
      <c r="H8" s="17"/>
      <c r="I8" s="16"/>
      <c r="J8" s="10"/>
      <c r="K8" s="10"/>
      <c r="L8" s="10"/>
      <c r="M8" s="16"/>
      <c r="N8" s="16"/>
      <c r="O8" s="16"/>
      <c r="P8" s="16"/>
      <c r="Q8" s="96"/>
      <c r="R8" s="96"/>
      <c r="S8" s="96"/>
      <c r="T8" s="96"/>
      <c r="U8" s="96"/>
      <c r="V8" s="16"/>
      <c r="W8" s="53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3"/>
      <c r="C9" s="16"/>
      <c r="D9" s="53"/>
      <c r="E9" s="95"/>
      <c r="G9" s="16"/>
      <c r="H9" s="17"/>
      <c r="I9" s="16"/>
      <c r="J9" s="10"/>
      <c r="K9" s="10"/>
      <c r="L9" s="10"/>
      <c r="M9" s="16"/>
      <c r="N9" s="16"/>
      <c r="O9" s="16"/>
      <c r="P9" s="16"/>
      <c r="Q9" s="96"/>
      <c r="R9" s="96"/>
      <c r="S9" s="96"/>
      <c r="T9" s="96"/>
      <c r="U9" s="96"/>
      <c r="V9" s="16"/>
      <c r="W9" s="53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3"/>
      <c r="C10" s="16"/>
      <c r="D10" s="53"/>
      <c r="E10" s="9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6"/>
      <c r="R10" s="96"/>
      <c r="S10" s="96"/>
      <c r="T10" s="96"/>
      <c r="U10" s="96"/>
      <c r="V10" s="16"/>
      <c r="W10" s="53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3"/>
      <c r="C11" s="16"/>
      <c r="D11" s="53"/>
      <c r="E11" s="9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6"/>
      <c r="R11" s="96"/>
      <c r="S11" s="96"/>
      <c r="T11" s="96"/>
      <c r="U11" s="96"/>
      <c r="V11" s="16"/>
      <c r="W11" s="53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3"/>
      <c r="C12" s="16"/>
      <c r="D12" s="53"/>
      <c r="E12" s="9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6"/>
      <c r="R12" s="96"/>
      <c r="S12" s="96"/>
      <c r="T12" s="96"/>
      <c r="U12" s="96"/>
      <c r="V12" s="16"/>
      <c r="W12" s="53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3"/>
      <c r="C13" s="16"/>
      <c r="D13" s="53"/>
      <c r="E13" s="9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6"/>
      <c r="R13" s="96"/>
      <c r="S13" s="96"/>
      <c r="T13" s="96"/>
      <c r="U13" s="96"/>
      <c r="V13" s="16"/>
      <c r="W13" s="53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3"/>
      <c r="C14" s="16"/>
      <c r="D14" s="53"/>
      <c r="E14" s="9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6"/>
      <c r="R14" s="96"/>
      <c r="S14" s="96"/>
      <c r="T14" s="96"/>
      <c r="U14" s="96"/>
      <c r="V14" s="16"/>
      <c r="W14" s="53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3"/>
      <c r="C15" s="16"/>
      <c r="D15" s="53"/>
      <c r="E15" s="9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6"/>
      <c r="R15" s="96"/>
      <c r="S15" s="96"/>
      <c r="T15" s="96"/>
      <c r="U15" s="96"/>
      <c r="V15" s="16"/>
      <c r="W15" s="53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3"/>
      <c r="C16" s="16"/>
      <c r="D16" s="53"/>
      <c r="E16" s="9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6"/>
      <c r="R16" s="96"/>
      <c r="S16" s="96"/>
      <c r="T16" s="96"/>
      <c r="U16" s="96"/>
      <c r="V16" s="16"/>
      <c r="W16" s="53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3"/>
      <c r="C17" s="16"/>
      <c r="D17" s="53"/>
      <c r="E17" s="9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6"/>
      <c r="R17" s="96"/>
      <c r="S17" s="96"/>
      <c r="T17" s="96"/>
      <c r="U17" s="96"/>
      <c r="V17" s="16"/>
      <c r="W17" s="53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3"/>
      <c r="C18" s="16"/>
      <c r="D18" s="53"/>
      <c r="E18" s="9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6"/>
      <c r="R18" s="96"/>
      <c r="S18" s="96"/>
      <c r="T18" s="96"/>
      <c r="U18" s="96"/>
      <c r="V18" s="16"/>
      <c r="W18" s="53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3"/>
      <c r="C19" s="16"/>
      <c r="D19" s="53"/>
      <c r="E19" s="9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6"/>
      <c r="R19" s="96"/>
      <c r="S19" s="96"/>
      <c r="T19" s="96"/>
      <c r="U19" s="96"/>
      <c r="V19" s="16"/>
      <c r="W19" s="53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3"/>
      <c r="C20" s="16"/>
      <c r="D20" s="53"/>
      <c r="E20" s="9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6"/>
      <c r="R20" s="96"/>
      <c r="S20" s="96"/>
      <c r="T20" s="96"/>
      <c r="U20" s="96"/>
      <c r="V20" s="16"/>
      <c r="W20" s="53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3"/>
      <c r="C21" s="16"/>
      <c r="D21" s="53"/>
      <c r="E21" s="9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6"/>
      <c r="R21" s="96"/>
      <c r="S21" s="96"/>
      <c r="T21" s="96"/>
      <c r="U21" s="96"/>
      <c r="V21" s="16"/>
      <c r="W21" s="53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3"/>
      <c r="C22" s="16"/>
      <c r="D22" s="53"/>
      <c r="E22" s="9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6"/>
      <c r="R22" s="96"/>
      <c r="S22" s="96"/>
      <c r="T22" s="96"/>
      <c r="U22" s="96"/>
      <c r="V22" s="16"/>
      <c r="W22" s="53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3"/>
      <c r="C23" s="16"/>
      <c r="D23" s="53"/>
      <c r="E23" s="9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6"/>
      <c r="R23" s="96"/>
      <c r="S23" s="96"/>
      <c r="T23" s="96"/>
      <c r="U23" s="96"/>
      <c r="V23" s="16"/>
      <c r="W23" s="53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3"/>
      <c r="C24" s="16"/>
      <c r="D24" s="53"/>
      <c r="E24" s="9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6"/>
      <c r="R24" s="96"/>
      <c r="S24" s="96"/>
      <c r="T24" s="96"/>
      <c r="U24" s="96"/>
      <c r="V24" s="16"/>
      <c r="W24" s="53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3"/>
      <c r="C25" s="16"/>
      <c r="D25" s="53"/>
      <c r="E25" s="9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6"/>
      <c r="R25" s="96"/>
      <c r="S25" s="96"/>
      <c r="T25" s="96"/>
      <c r="U25" s="96"/>
      <c r="V25" s="16"/>
      <c r="W25" s="53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3"/>
      <c r="C26" s="16"/>
      <c r="D26" s="53"/>
      <c r="E26" s="9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6"/>
      <c r="R26" s="96"/>
      <c r="S26" s="96"/>
      <c r="T26" s="96"/>
      <c r="U26" s="96"/>
      <c r="V26" s="16"/>
      <c r="W26" s="53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3"/>
      <c r="C27" s="16"/>
      <c r="D27" s="53"/>
      <c r="E27" s="9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6"/>
      <c r="R27" s="96"/>
      <c r="S27" s="96"/>
      <c r="T27" s="96"/>
      <c r="U27" s="96"/>
      <c r="V27" s="16"/>
      <c r="W27" s="53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3"/>
      <c r="C28" s="16"/>
      <c r="D28" s="53"/>
      <c r="E28" s="9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6"/>
      <c r="R28" s="96"/>
      <c r="S28" s="96"/>
      <c r="T28" s="96"/>
      <c r="U28" s="96"/>
      <c r="V28" s="16"/>
      <c r="W28" s="53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3"/>
      <c r="C29" s="16"/>
      <c r="D29" s="53"/>
      <c r="E29" s="9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6"/>
      <c r="R29" s="96"/>
      <c r="S29" s="96"/>
      <c r="T29" s="96"/>
      <c r="U29" s="96"/>
      <c r="V29" s="16"/>
      <c r="W29" s="53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3"/>
      <c r="C30" s="16"/>
      <c r="D30" s="53"/>
      <c r="E30" s="9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6"/>
      <c r="R30" s="96"/>
      <c r="S30" s="96"/>
      <c r="T30" s="96"/>
      <c r="U30" s="96"/>
      <c r="V30" s="16"/>
      <c r="W30" s="53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3"/>
      <c r="C31" s="16"/>
      <c r="D31" s="53"/>
      <c r="E31" s="9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6"/>
      <c r="R31" s="96"/>
      <c r="S31" s="96"/>
      <c r="T31" s="96"/>
      <c r="U31" s="96"/>
      <c r="V31" s="16"/>
      <c r="W31" s="53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3"/>
      <c r="C32" s="16"/>
      <c r="D32" s="53"/>
      <c r="E32" s="9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6"/>
      <c r="R32" s="96"/>
      <c r="S32" s="96"/>
      <c r="T32" s="96"/>
      <c r="U32" s="96"/>
      <c r="V32" s="16"/>
      <c r="W32" s="53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3"/>
      <c r="C33" s="16"/>
      <c r="D33" s="53"/>
      <c r="E33" s="9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6"/>
      <c r="R33" s="96"/>
      <c r="S33" s="96"/>
      <c r="T33" s="96"/>
      <c r="U33" s="96"/>
      <c r="V33" s="16"/>
      <c r="W33" s="53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3"/>
      <c r="C34" s="16"/>
      <c r="D34" s="53"/>
      <c r="E34" s="9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6"/>
      <c r="R34" s="96"/>
      <c r="S34" s="96"/>
      <c r="T34" s="96"/>
      <c r="U34" s="96"/>
      <c r="V34" s="16"/>
      <c r="W34" s="53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3"/>
      <c r="C35" s="16"/>
      <c r="D35" s="53"/>
      <c r="E35" s="9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6"/>
      <c r="R35" s="96"/>
      <c r="S35" s="96"/>
      <c r="T35" s="96"/>
      <c r="U35" s="96"/>
      <c r="V35" s="16"/>
      <c r="W35" s="53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3"/>
      <c r="C36" s="16"/>
      <c r="D36" s="53"/>
      <c r="E36" s="9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6"/>
      <c r="R36" s="96"/>
      <c r="S36" s="96"/>
      <c r="T36" s="96"/>
      <c r="U36" s="96"/>
      <c r="V36" s="16"/>
      <c r="W36" s="53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3"/>
      <c r="C37" s="16"/>
      <c r="D37" s="53"/>
      <c r="E37" s="9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6"/>
      <c r="R37" s="96"/>
      <c r="S37" s="96"/>
      <c r="T37" s="96"/>
      <c r="U37" s="96"/>
      <c r="V37" s="16"/>
      <c r="W37" s="53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3"/>
      <c r="C38" s="16"/>
      <c r="D38" s="53"/>
      <c r="E38" s="9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6"/>
      <c r="R38" s="96"/>
      <c r="S38" s="96"/>
      <c r="T38" s="96"/>
      <c r="U38" s="96"/>
      <c r="V38" s="16"/>
      <c r="W38" s="53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3"/>
      <c r="C39" s="16"/>
      <c r="D39" s="53"/>
      <c r="E39" s="9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6"/>
      <c r="R39" s="96"/>
      <c r="S39" s="96"/>
      <c r="T39" s="96"/>
      <c r="U39" s="96"/>
      <c r="V39" s="16"/>
      <c r="W39" s="53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3"/>
      <c r="C40" s="16"/>
      <c r="D40" s="53"/>
      <c r="E40" s="9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6"/>
      <c r="R40" s="96"/>
      <c r="S40" s="96"/>
      <c r="T40" s="96"/>
      <c r="U40" s="96"/>
      <c r="V40" s="16"/>
      <c r="W40" s="53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3"/>
      <c r="C41" s="16"/>
      <c r="D41" s="53"/>
      <c r="E41" s="9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6"/>
      <c r="R41" s="96"/>
      <c r="S41" s="96"/>
      <c r="T41" s="96"/>
      <c r="U41" s="96"/>
      <c r="V41" s="16"/>
      <c r="W41" s="53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3"/>
      <c r="C42" s="16"/>
      <c r="D42" s="53"/>
      <c r="E42" s="9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6"/>
      <c r="R42" s="96"/>
      <c r="S42" s="96"/>
      <c r="T42" s="96"/>
      <c r="U42" s="96"/>
      <c r="V42" s="16"/>
      <c r="W42" s="53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3"/>
      <c r="C43" s="16"/>
      <c r="D43" s="53"/>
      <c r="E43" s="9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6"/>
      <c r="R43" s="96"/>
      <c r="S43" s="96"/>
      <c r="T43" s="96"/>
      <c r="U43" s="96"/>
      <c r="V43" s="16"/>
      <c r="W43" s="53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3"/>
      <c r="C44" s="16"/>
      <c r="D44" s="53"/>
      <c r="E44" s="9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6"/>
      <c r="R44" s="96"/>
      <c r="S44" s="96"/>
      <c r="T44" s="96"/>
      <c r="U44" s="96"/>
      <c r="V44" s="16"/>
      <c r="W44" s="53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3"/>
      <c r="C45" s="16"/>
      <c r="D45" s="53"/>
      <c r="E45" s="9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6"/>
      <c r="R45" s="96"/>
      <c r="S45" s="96"/>
      <c r="T45" s="96"/>
      <c r="U45" s="96"/>
      <c r="V45" s="16"/>
      <c r="W45" s="53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3"/>
      <c r="C46" s="16"/>
      <c r="D46" s="53"/>
      <c r="E46" s="9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6"/>
      <c r="R46" s="96"/>
      <c r="S46" s="96"/>
      <c r="T46" s="96"/>
      <c r="U46" s="96"/>
      <c r="V46" s="16"/>
      <c r="W46" s="53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3"/>
      <c r="C47" s="16"/>
      <c r="D47" s="53"/>
      <c r="E47" s="9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6"/>
      <c r="R47" s="96"/>
      <c r="S47" s="96"/>
      <c r="T47" s="96"/>
      <c r="U47" s="96"/>
      <c r="V47" s="16"/>
      <c r="W47" s="53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3"/>
      <c r="C48" s="16"/>
      <c r="D48" s="53"/>
      <c r="E48" s="9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6"/>
      <c r="R48" s="96"/>
      <c r="S48" s="96"/>
      <c r="T48" s="96"/>
      <c r="U48" s="96"/>
      <c r="V48" s="16"/>
      <c r="W48" s="53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3"/>
      <c r="C49" s="16"/>
      <c r="D49" s="53"/>
      <c r="E49" s="9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6"/>
      <c r="R49" s="96"/>
      <c r="S49" s="96"/>
      <c r="T49" s="96"/>
      <c r="U49" s="96"/>
      <c r="V49" s="16"/>
      <c r="W49" s="53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3"/>
      <c r="C50" s="16"/>
      <c r="D50" s="53"/>
      <c r="E50" s="9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6"/>
      <c r="R50" s="96"/>
      <c r="S50" s="96"/>
      <c r="T50" s="96"/>
      <c r="U50" s="96"/>
      <c r="V50" s="16"/>
      <c r="W50" s="53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3"/>
      <c r="C51" s="16"/>
      <c r="D51" s="53"/>
      <c r="E51" s="9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6"/>
      <c r="R51" s="96"/>
      <c r="S51" s="96"/>
      <c r="T51" s="96"/>
      <c r="U51" s="96"/>
      <c r="V51" s="16"/>
      <c r="W51" s="53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3"/>
      <c r="C52" s="16"/>
      <c r="D52" s="53"/>
      <c r="E52" s="9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6"/>
      <c r="R52" s="96"/>
      <c r="S52" s="96"/>
      <c r="T52" s="96"/>
      <c r="U52" s="96"/>
      <c r="V52" s="16"/>
      <c r="W52" s="53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3"/>
      <c r="C53" s="16"/>
      <c r="D53" s="53"/>
      <c r="E53" s="9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6"/>
      <c r="R53" s="96"/>
      <c r="S53" s="96"/>
      <c r="T53" s="96"/>
      <c r="U53" s="96"/>
      <c r="V53" s="16"/>
      <c r="W53" s="53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3"/>
      <c r="C54" s="16"/>
      <c r="D54" s="53"/>
      <c r="E54" s="9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6"/>
      <c r="R54" s="96"/>
      <c r="S54" s="96"/>
      <c r="T54" s="96"/>
      <c r="U54" s="96"/>
      <c r="V54" s="16"/>
      <c r="W54" s="53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3"/>
      <c r="C55" s="16"/>
      <c r="D55" s="53"/>
      <c r="E55" s="9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6"/>
      <c r="R55" s="96"/>
      <c r="S55" s="96"/>
      <c r="T55" s="96"/>
      <c r="U55" s="96"/>
      <c r="V55" s="16"/>
      <c r="W55" s="53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3"/>
      <c r="C56" s="16"/>
      <c r="D56" s="53"/>
      <c r="E56" s="9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6"/>
      <c r="R56" s="96"/>
      <c r="S56" s="96"/>
      <c r="T56" s="96"/>
      <c r="U56" s="96"/>
      <c r="V56" s="16"/>
      <c r="W56" s="53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3"/>
      <c r="C57" s="16"/>
      <c r="D57" s="53"/>
      <c r="E57" s="95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6"/>
      <c r="R57" s="96"/>
      <c r="S57" s="96"/>
      <c r="T57" s="96"/>
      <c r="U57" s="96"/>
      <c r="V57" s="16"/>
      <c r="W57" s="53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3"/>
      <c r="C58" s="16"/>
      <c r="D58" s="53"/>
      <c r="E58" s="95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6"/>
      <c r="R58" s="96"/>
      <c r="S58" s="96"/>
      <c r="T58" s="96"/>
      <c r="U58" s="96"/>
      <c r="V58" s="16"/>
      <c r="W58" s="53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3"/>
      <c r="C59" s="16"/>
      <c r="D59" s="53"/>
      <c r="E59" s="95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6"/>
      <c r="R59" s="96"/>
      <c r="S59" s="96"/>
      <c r="T59" s="96"/>
      <c r="U59" s="96"/>
      <c r="V59" s="16"/>
      <c r="W59" s="53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3"/>
      <c r="C60" s="16"/>
      <c r="D60" s="53"/>
      <c r="E60" s="95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6"/>
      <c r="R60" s="96"/>
      <c r="S60" s="96"/>
      <c r="T60" s="96"/>
      <c r="U60" s="96"/>
      <c r="V60" s="16"/>
      <c r="W60" s="53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3"/>
      <c r="C61" s="16"/>
      <c r="D61" s="53"/>
      <c r="E61" s="95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6"/>
      <c r="R61" s="96"/>
      <c r="S61" s="96"/>
      <c r="T61" s="96"/>
      <c r="U61" s="96"/>
      <c r="V61" s="16"/>
      <c r="W61" s="53"/>
      <c r="X61" s="16"/>
      <c r="Y61" s="75"/>
      <c r="Z61" s="75"/>
      <c r="AA61" s="75"/>
      <c r="AB61" s="75"/>
      <c r="AC61" s="75"/>
      <c r="AD61" s="75"/>
    </row>
    <row r="62" spans="1:30" x14ac:dyDescent="0.25">
      <c r="A62" s="82"/>
      <c r="B62" s="53"/>
      <c r="C62" s="16"/>
      <c r="D62" s="53"/>
      <c r="E62" s="95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6"/>
      <c r="R62" s="96"/>
      <c r="S62" s="96"/>
      <c r="T62" s="96"/>
      <c r="U62" s="96"/>
      <c r="V62" s="16"/>
      <c r="W62" s="53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2019-01-13T12:29:26Z</dcterms:modified>
</cp:coreProperties>
</file>